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osj\Documents\EIC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0" i="1" l="1"/>
  <c r="F11" i="1"/>
  <c r="F12" i="1"/>
  <c r="F9" i="1"/>
  <c r="F6" i="1" l="1"/>
  <c r="F7" i="1"/>
  <c r="F8" i="1"/>
  <c r="F4" i="1"/>
  <c r="F5" i="1"/>
  <c r="F3" i="1" l="1"/>
  <c r="F14" i="1"/>
  <c r="F2" i="1"/>
  <c r="F15" i="1" l="1"/>
</calcChain>
</file>

<file path=xl/sharedStrings.xml><?xml version="1.0" encoding="utf-8"?>
<sst xmlns="http://schemas.openxmlformats.org/spreadsheetml/2006/main" count="45" uniqueCount="34">
  <si>
    <t>Item</t>
  </si>
  <si>
    <t>Description</t>
  </si>
  <si>
    <t>Vendor</t>
  </si>
  <si>
    <t>Quantity</t>
  </si>
  <si>
    <t>Price</t>
  </si>
  <si>
    <t>Line</t>
  </si>
  <si>
    <t>Ideal Vacuum</t>
  </si>
  <si>
    <t>Lesker</t>
  </si>
  <si>
    <t>EFT3012093</t>
  </si>
  <si>
    <t>2.75" CF 30 kV Stainless Steel Power Feedthrough</t>
  </si>
  <si>
    <t>SP1200S</t>
  </si>
  <si>
    <t>Spherical Vacuum Chamber</t>
  </si>
  <si>
    <t>VPZL-800</t>
  </si>
  <si>
    <t>8" CF Kodial Glass Viewport</t>
  </si>
  <si>
    <t>EFT0081033</t>
  </si>
  <si>
    <t>2.75" CF 500V 8 Pin Power Feedthrough</t>
  </si>
  <si>
    <t>8" CF Blank Flange</t>
  </si>
  <si>
    <t>F0800X000N</t>
  </si>
  <si>
    <t>2.75" CF Vent Valve</t>
  </si>
  <si>
    <t>F0275XVALVE</t>
  </si>
  <si>
    <t>P102265</t>
  </si>
  <si>
    <t>2.75" CF to VCR Adapter</t>
  </si>
  <si>
    <t>Varian Turbo-V 81-T</t>
  </si>
  <si>
    <t>P105820</t>
  </si>
  <si>
    <t>P102241</t>
  </si>
  <si>
    <t>CF 6" to CF 2.75" Zero-Length Reducer</t>
  </si>
  <si>
    <t>SL0250MVCF</t>
  </si>
  <si>
    <t>4.5" CF Inline Vacuum Valve</t>
  </si>
  <si>
    <t>P103195</t>
  </si>
  <si>
    <t>Turbopump Controller</t>
  </si>
  <si>
    <t>DS-LL0800</t>
  </si>
  <si>
    <t>8" CF Fast-Entry Door</t>
  </si>
  <si>
    <t>P103193</t>
  </si>
  <si>
    <t>Varian DS42 Roughing Pump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</si>
</sst>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0" fillId="0" borderId="0" xfId="0" applyNumberFormat="1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49" fontId="0" fillId="0" borderId="3" xfId="0" applyNumberFormat="1" applyBorder="1"/>
    <xf numFmtId="0" fontId="0" fillId="0" borderId="3" xfId="0" applyBorder="1"/>
    <xf numFmtId="164" fontId="0" fillId="0" borderId="3" xfId="0" applyNumberFormat="1" applyBorder="1"/>
    <xf numFmtId="0" fontId="0" fillId="0" borderId="4" xfId="0" applyBorder="1"/>
    <xf numFmtId="0" fontId="0" fillId="0" borderId="5" xfId="0" applyBorder="1"/>
    <xf numFmtId="164" fontId="0" fillId="0" borderId="6" xfId="0" applyNumberFormat="1" applyBorder="1"/>
    <xf numFmtId="164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U8" sqref="U8"/>
    </sheetView>
  </sheetViews>
  <sheetFormatPr defaultRowHeight="15" x14ac:dyDescent="0.25"/>
  <cols>
    <col min="1" max="1" width="12.42578125" customWidth="1"/>
    <col min="2" max="2" width="41" customWidth="1"/>
    <col min="3" max="3" width="12.28515625" customWidth="1"/>
    <col min="4" max="4" width="9" customWidth="1"/>
    <col min="5" max="6" width="13.7109375" customWidth="1"/>
  </cols>
  <sheetData>
    <row r="1" spans="1:6" ht="15.75" thickBot="1" x14ac:dyDescent="0.3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</row>
    <row r="2" spans="1:6" x14ac:dyDescent="0.25">
      <c r="A2" s="6" t="s">
        <v>10</v>
      </c>
      <c r="B2" s="7" t="s">
        <v>11</v>
      </c>
      <c r="C2" s="7" t="s">
        <v>7</v>
      </c>
      <c r="D2" s="7">
        <v>1</v>
      </c>
      <c r="E2" s="8">
        <v>4585</v>
      </c>
      <c r="F2" s="8">
        <f>E2*D2</f>
        <v>4585</v>
      </c>
    </row>
    <row r="3" spans="1:6" x14ac:dyDescent="0.25">
      <c r="A3" s="4" t="s">
        <v>12</v>
      </c>
      <c r="B3" s="3" t="s">
        <v>13</v>
      </c>
      <c r="C3" s="3" t="s">
        <v>7</v>
      </c>
      <c r="D3" s="3">
        <v>1</v>
      </c>
      <c r="E3" s="5">
        <v>567</v>
      </c>
      <c r="F3" s="8">
        <f t="shared" ref="F3:F14" si="0">E3*D3</f>
        <v>567</v>
      </c>
    </row>
    <row r="4" spans="1:6" x14ac:dyDescent="0.25">
      <c r="A4" s="4" t="s">
        <v>14</v>
      </c>
      <c r="B4" s="3" t="s">
        <v>15</v>
      </c>
      <c r="C4" s="3" t="s">
        <v>7</v>
      </c>
      <c r="D4" s="3">
        <v>1</v>
      </c>
      <c r="E4" s="5">
        <v>170</v>
      </c>
      <c r="F4" s="8">
        <f t="shared" si="0"/>
        <v>170</v>
      </c>
    </row>
    <row r="5" spans="1:6" x14ac:dyDescent="0.25">
      <c r="A5" s="4" t="s">
        <v>8</v>
      </c>
      <c r="B5" s="3" t="s">
        <v>9</v>
      </c>
      <c r="C5" s="3" t="s">
        <v>7</v>
      </c>
      <c r="D5" s="3">
        <v>1</v>
      </c>
      <c r="E5" s="5">
        <v>237</v>
      </c>
      <c r="F5" s="8">
        <f t="shared" si="0"/>
        <v>237</v>
      </c>
    </row>
    <row r="6" spans="1:6" x14ac:dyDescent="0.25">
      <c r="A6" s="4" t="s">
        <v>17</v>
      </c>
      <c r="B6" s="3" t="s">
        <v>16</v>
      </c>
      <c r="C6" s="3" t="s">
        <v>7</v>
      </c>
      <c r="D6" s="3">
        <v>2</v>
      </c>
      <c r="E6" s="5">
        <v>129</v>
      </c>
      <c r="F6" s="8">
        <f t="shared" si="0"/>
        <v>258</v>
      </c>
    </row>
    <row r="7" spans="1:6" x14ac:dyDescent="0.25">
      <c r="A7" s="4" t="s">
        <v>19</v>
      </c>
      <c r="B7" s="3" t="s">
        <v>18</v>
      </c>
      <c r="C7" s="3" t="s">
        <v>7</v>
      </c>
      <c r="D7" s="3">
        <v>1</v>
      </c>
      <c r="E7" s="5">
        <v>407</v>
      </c>
      <c r="F7" s="8">
        <f t="shared" si="0"/>
        <v>407</v>
      </c>
    </row>
    <row r="8" spans="1:6" x14ac:dyDescent="0.25">
      <c r="A8" s="4" t="s">
        <v>20</v>
      </c>
      <c r="B8" s="3" t="s">
        <v>21</v>
      </c>
      <c r="C8" s="3" t="s">
        <v>6</v>
      </c>
      <c r="D8" s="3">
        <v>1</v>
      </c>
      <c r="E8" s="5">
        <v>94.08</v>
      </c>
      <c r="F8" s="8">
        <f t="shared" si="0"/>
        <v>94.08</v>
      </c>
    </row>
    <row r="9" spans="1:6" x14ac:dyDescent="0.25">
      <c r="A9" s="4" t="s">
        <v>26</v>
      </c>
      <c r="B9" s="3" t="s">
        <v>27</v>
      </c>
      <c r="C9" s="3" t="s">
        <v>7</v>
      </c>
      <c r="D9" s="3">
        <v>1</v>
      </c>
      <c r="E9" s="5">
        <v>871</v>
      </c>
      <c r="F9" s="8">
        <f t="shared" si="0"/>
        <v>871</v>
      </c>
    </row>
    <row r="10" spans="1:6" x14ac:dyDescent="0.25">
      <c r="A10" s="4" t="s">
        <v>30</v>
      </c>
      <c r="B10" s="3" t="s">
        <v>31</v>
      </c>
      <c r="C10" s="3" t="s">
        <v>7</v>
      </c>
      <c r="D10" s="3">
        <v>1</v>
      </c>
      <c r="E10" s="5">
        <v>922</v>
      </c>
      <c r="F10" s="8">
        <f t="shared" si="0"/>
        <v>922</v>
      </c>
    </row>
    <row r="11" spans="1:6" x14ac:dyDescent="0.25">
      <c r="A11" s="4" t="s">
        <v>28</v>
      </c>
      <c r="B11" s="3" t="s">
        <v>29</v>
      </c>
      <c r="C11" s="3" t="s">
        <v>6</v>
      </c>
      <c r="D11" s="3">
        <v>1</v>
      </c>
      <c r="E11" s="5">
        <v>1020</v>
      </c>
      <c r="F11" s="8">
        <f t="shared" si="0"/>
        <v>1020</v>
      </c>
    </row>
    <row r="12" spans="1:6" x14ac:dyDescent="0.25">
      <c r="A12" s="4" t="s">
        <v>23</v>
      </c>
      <c r="B12" s="3" t="s">
        <v>22</v>
      </c>
      <c r="C12" s="3" t="s">
        <v>6</v>
      </c>
      <c r="D12" s="3">
        <v>1</v>
      </c>
      <c r="E12" s="5">
        <v>4320</v>
      </c>
      <c r="F12" s="8">
        <f t="shared" si="0"/>
        <v>4320</v>
      </c>
    </row>
    <row r="13" spans="1:6" x14ac:dyDescent="0.25">
      <c r="A13" s="4" t="s">
        <v>32</v>
      </c>
      <c r="B13" s="3" t="s">
        <v>33</v>
      </c>
      <c r="C13" s="3" t="s">
        <v>6</v>
      </c>
      <c r="D13" s="3">
        <v>1</v>
      </c>
      <c r="E13" s="5">
        <v>2009</v>
      </c>
      <c r="F13" s="8">
        <f t="shared" si="0"/>
        <v>2009</v>
      </c>
    </row>
    <row r="14" spans="1:6" ht="15.75" thickBot="1" x14ac:dyDescent="0.3">
      <c r="A14" s="4" t="s">
        <v>24</v>
      </c>
      <c r="B14" s="3" t="s">
        <v>25</v>
      </c>
      <c r="C14" s="3" t="s">
        <v>6</v>
      </c>
      <c r="D14" s="3">
        <v>1</v>
      </c>
      <c r="E14" s="5">
        <v>158.69999999999999</v>
      </c>
      <c r="F14" s="8">
        <f t="shared" si="0"/>
        <v>158.69999999999999</v>
      </c>
    </row>
    <row r="15" spans="1:6" ht="15.75" thickBot="1" x14ac:dyDescent="0.3">
      <c r="A15" s="4"/>
      <c r="B15" s="3"/>
      <c r="C15" s="3"/>
      <c r="D15" s="3"/>
      <c r="E15" s="11"/>
      <c r="F15" s="12">
        <f>SUM(F2:F14)</f>
        <v>15618.78</v>
      </c>
    </row>
    <row r="16" spans="1:6" x14ac:dyDescent="0.25">
      <c r="A16" s="2"/>
      <c r="E16" s="1"/>
      <c r="F16" s="1"/>
    </row>
    <row r="17" spans="1:6" x14ac:dyDescent="0.25">
      <c r="A17" s="2"/>
      <c r="E17" s="1"/>
      <c r="F17" s="1"/>
    </row>
    <row r="18" spans="1:6" x14ac:dyDescent="0.25">
      <c r="A18" s="2"/>
      <c r="E18" s="1"/>
      <c r="F18" s="1"/>
    </row>
    <row r="19" spans="1:6" x14ac:dyDescent="0.25">
      <c r="E19" s="1"/>
      <c r="F19" s="1"/>
    </row>
    <row r="20" spans="1:6" x14ac:dyDescent="0.25">
      <c r="E20" s="1"/>
      <c r="F20" s="1"/>
    </row>
    <row r="21" spans="1:6" x14ac:dyDescent="0.25">
      <c r="E21" s="1"/>
      <c r="F21" s="1"/>
    </row>
    <row r="22" spans="1:6" x14ac:dyDescent="0.25">
      <c r="E22" s="1"/>
      <c r="F22" s="1"/>
    </row>
    <row r="23" spans="1:6" x14ac:dyDescent="0.25">
      <c r="E23" s="1"/>
      <c r="F23" s="1"/>
    </row>
    <row r="24" spans="1:6" x14ac:dyDescent="0.25">
      <c r="E24" s="1"/>
      <c r="F24" s="1"/>
    </row>
    <row r="25" spans="1:6" x14ac:dyDescent="0.25">
      <c r="E25" s="1"/>
      <c r="F25" s="1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JPL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Gross Jones, Carlos M (313G)</dc:creator>
  <cp:lastModifiedBy>Gross Jones, Carlos M (313G)</cp:lastModifiedBy>
  <cp:lastPrinted>2017-07-11T20:27:32Z</cp:lastPrinted>
  <dcterms:created xsi:type="dcterms:W3CDTF">2017-07-05T18:42:02Z</dcterms:created>
  <dcterms:modified xsi:type="dcterms:W3CDTF">2017-07-11T20:52:18Z</dcterms:modified>
</cp:coreProperties>
</file>